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5" documentId="8_{4F3572E8-DDAB-46ED-B274-E50D6338AFE4}" xr6:coauthVersionLast="47" xr6:coauthVersionMax="47" xr10:uidLastSave="{BBC0D29A-6915-454D-BCBC-9513574A2EFC}"/>
  <bookViews>
    <workbookView xWindow="-11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2" l="1"/>
  <c r="Q10" i="2"/>
  <c r="P9" i="2"/>
  <c r="Q9" i="2"/>
  <c r="Q8" i="2"/>
  <c r="P8" i="2"/>
  <c r="Q7" i="2"/>
  <c r="P7" i="2"/>
  <c r="Q6" i="2" l="1"/>
  <c r="P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tc={897E123B-2F27-4AEC-8FE4-6AADDD154F9D}</author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O7" authorId="0" shapeId="0" xr:uid="{897E123B-2F27-4AEC-8FE4-6AADDD154F9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New Year Holiday</t>
      </text>
    </comment>
    <comment ref="N11" authorId="1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2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3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4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5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6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tc={DD8BDC56-895D-4A9D-9CBC-326EE3A0785B}</author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K7" authorId="0" shapeId="0" xr:uid="{DD8BDC56-895D-4A9D-9CBC-326EE3A0785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New Year Holiday</t>
      </text>
    </comment>
    <comment ref="J11" authorId="1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2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3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4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5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<sst xmlns="http://schemas.openxmlformats.org/spreadsheetml/2006/main" count="12" uniqueCount="8">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</sst>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2020 - 2026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  <c:pt idx="48">
                  <c:v>1404</c:v>
                </c:pt>
                <c:pt idx="49">
                  <c:v>1400</c:v>
                </c:pt>
                <c:pt idx="50">
                  <c:v>1538</c:v>
                </c:pt>
                <c:pt idx="51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ser>
          <c:idx val="8"/>
          <c:order val="8"/>
          <c:tx>
            <c:strRef>
              <c:f>'SCFI NCP'!$O$5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C19F-49EF-8C99-0800314B060C}"/>
                </c:ext>
              </c:extLst>
            </c:dLbl>
            <c:dLbl>
              <c:idx val="4"/>
              <c:layout>
                <c:manualLayout>
                  <c:x val="-5.9259259259259256E-3"/>
                  <c:y val="1.693480101608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810B-4AA3-AB29-7E0F2922E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NCP'!$O$6:$O$58</c:f>
              <c:numCache>
                <c:formatCode>General</c:formatCode>
                <c:ptCount val="53"/>
                <c:pt idx="0">
                  <c:v>1690</c:v>
                </c:pt>
                <c:pt idx="1">
                  <c:v>1690</c:v>
                </c:pt>
                <c:pt idx="2">
                  <c:v>1719</c:v>
                </c:pt>
                <c:pt idx="3">
                  <c:v>1676</c:v>
                </c:pt>
                <c:pt idx="4">
                  <c:v>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0CA0-46C3-A2C7-F7C73674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2020 - 2026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  <c:pt idx="48">
                  <c:v>2232</c:v>
                </c:pt>
                <c:pt idx="49">
                  <c:v>2300</c:v>
                </c:pt>
                <c:pt idx="50">
                  <c:v>2737</c:v>
                </c:pt>
                <c:pt idx="51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ser>
          <c:idx val="6"/>
          <c:order val="6"/>
          <c:tx>
            <c:strRef>
              <c:f>'SCFI MED'!$K$5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817371937639197E-2"/>
                  <c:y val="2.242989993968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6B-4E89-BF8B-CD528373D5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MED'!$K$6:$K$58</c:f>
              <c:numCache>
                <c:formatCode>General</c:formatCode>
                <c:ptCount val="53"/>
                <c:pt idx="0">
                  <c:v>3143</c:v>
                </c:pt>
                <c:pt idx="1">
                  <c:v>3143</c:v>
                </c:pt>
                <c:pt idx="2">
                  <c:v>3232</c:v>
                </c:pt>
                <c:pt idx="3">
                  <c:v>2983</c:v>
                </c:pt>
                <c:pt idx="4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8-47FF-A3F6-1DA67B0F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447675</xdr:colOff>
      <xdr:row>5</xdr:row>
      <xdr:rowOff>146050</xdr:rowOff>
    </xdr:from>
    <xdr:to>
      <xdr:col>27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771525</xdr:colOff>
      <xdr:row>6</xdr:row>
      <xdr:rowOff>19049</xdr:rowOff>
    </xdr:from>
    <xdr:to>
      <xdr:col>20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7" dT="2023-10-06T07:51:16.19" personId="{B85D8829-BF7F-403B-B847-33AFE08ACAF6}" id="{897E123B-2F27-4AEC-8FE4-6AADDD154F9D}">
    <text>Keine Veröffentlichung des SCFI aufgrund New Year Holiday</text>
  </threadedComment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7" dT="2023-10-06T07:51:16.19" personId="{B85D8829-BF7F-403B-B847-33AFE08ACAF6}" id="{DD8BDC56-895D-4A9D-9CBC-326EE3A0785B}">
    <text>Keine Veröffentlichung des SCFI aufgrund New Year Holiday</text>
  </threadedComment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Q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H19" sqref="H19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5" width="11.453125" style="1"/>
    <col min="16" max="16" width="15.54296875" style="1" customWidth="1"/>
    <col min="17" max="17" width="19.453125" style="1" customWidth="1"/>
    <col min="18" max="18" width="14.54296875" style="1" customWidth="1"/>
    <col min="19" max="19" width="14" style="1" customWidth="1"/>
    <col min="20" max="21" width="11.453125" style="1"/>
    <col min="22" max="22" width="11.54296875" style="1" bestFit="1" customWidth="1"/>
    <col min="23" max="16384" width="11.453125" style="1"/>
  </cols>
  <sheetData>
    <row r="2" spans="2:17" x14ac:dyDescent="0.3">
      <c r="B2" s="21" t="s">
        <v>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7" x14ac:dyDescent="0.3">
      <c r="B3" s="20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2"/>
    </row>
    <row r="4" spans="2:17" ht="14.5" thickBot="1" x14ac:dyDescent="0.35"/>
    <row r="5" spans="2:17" ht="28.5" thickBot="1" x14ac:dyDescent="0.35">
      <c r="B5" s="13" t="s">
        <v>0</v>
      </c>
      <c r="C5" s="13">
        <v>2014</v>
      </c>
      <c r="D5" s="13">
        <v>2015</v>
      </c>
      <c r="E5" s="13">
        <v>2016</v>
      </c>
      <c r="F5" s="13">
        <v>2017</v>
      </c>
      <c r="G5" s="14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  <c r="M5" s="13">
        <v>2024</v>
      </c>
      <c r="N5" s="13">
        <v>2025</v>
      </c>
      <c r="O5" s="13">
        <v>2026</v>
      </c>
      <c r="P5" s="15" t="s">
        <v>2</v>
      </c>
      <c r="Q5" s="15" t="s">
        <v>1</v>
      </c>
    </row>
    <row r="6" spans="2:17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12">
        <v>1690</v>
      </c>
      <c r="P6" s="5">
        <f>O6-N57</f>
        <v>157</v>
      </c>
      <c r="Q6" s="6">
        <f>(O6/N57)-1</f>
        <v>0.10241356816699287</v>
      </c>
    </row>
    <row r="7" spans="2:17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4">
        <v>1690</v>
      </c>
      <c r="P7" s="19">
        <f>O7-O6</f>
        <v>0</v>
      </c>
      <c r="Q7" s="6">
        <f>(O6/O7)-1</f>
        <v>0</v>
      </c>
    </row>
    <row r="8" spans="2:17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4">
        <v>1719</v>
      </c>
      <c r="P8" s="5">
        <f>O8-O7</f>
        <v>29</v>
      </c>
      <c r="Q8" s="6">
        <f>(O8/O7)-1</f>
        <v>1.7159763313609577E-2</v>
      </c>
    </row>
    <row r="9" spans="2:17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4">
        <v>1676</v>
      </c>
      <c r="P9" s="19">
        <f t="shared" ref="P9" si="0">O9-O8</f>
        <v>-43</v>
      </c>
      <c r="Q9" s="6">
        <f t="shared" ref="Q9" si="1">(O9/O8)-1</f>
        <v>-2.5014543339150652E-2</v>
      </c>
    </row>
    <row r="10" spans="2:17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4">
        <v>1595</v>
      </c>
      <c r="P10" s="19">
        <f t="shared" ref="P10" si="2">O10-O9</f>
        <v>-81</v>
      </c>
      <c r="Q10" s="6">
        <f t="shared" ref="Q10" si="3">(O10/O9)-1</f>
        <v>-4.8329355608591862E-2</v>
      </c>
    </row>
    <row r="11" spans="2:17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4"/>
      <c r="P11" s="9"/>
      <c r="Q11" s="6"/>
    </row>
    <row r="12" spans="2:17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4"/>
      <c r="P12" s="9"/>
      <c r="Q12" s="6"/>
    </row>
    <row r="13" spans="2:17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4"/>
      <c r="P13" s="9"/>
      <c r="Q13" s="6"/>
    </row>
    <row r="14" spans="2:17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4"/>
      <c r="P14" s="9"/>
      <c r="Q14" s="6"/>
    </row>
    <row r="15" spans="2:17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4"/>
      <c r="P15" s="9"/>
      <c r="Q15" s="6"/>
    </row>
    <row r="16" spans="2:17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4"/>
      <c r="P16" s="9"/>
      <c r="Q16" s="6"/>
    </row>
    <row r="17" spans="2:17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4"/>
      <c r="P17" s="9"/>
      <c r="Q17" s="6"/>
    </row>
    <row r="18" spans="2:17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4"/>
      <c r="P18" s="9"/>
      <c r="Q18" s="6"/>
    </row>
    <row r="19" spans="2:17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4"/>
      <c r="P19" s="9"/>
      <c r="Q19" s="6"/>
    </row>
    <row r="20" spans="2:17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4"/>
      <c r="P20" s="9"/>
      <c r="Q20" s="6"/>
    </row>
    <row r="21" spans="2:17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4"/>
      <c r="P21" s="9"/>
      <c r="Q21" s="6"/>
    </row>
    <row r="22" spans="2:17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4"/>
      <c r="P22" s="9"/>
      <c r="Q22" s="6"/>
    </row>
    <row r="23" spans="2:17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4"/>
      <c r="P23" s="9"/>
      <c r="Q23" s="6"/>
    </row>
    <row r="24" spans="2:17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4"/>
      <c r="P24" s="9"/>
      <c r="Q24" s="6"/>
    </row>
    <row r="25" spans="2:17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4"/>
      <c r="P25" s="9"/>
      <c r="Q25" s="6"/>
    </row>
    <row r="26" spans="2:17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4"/>
      <c r="P26" s="9"/>
      <c r="Q26" s="6"/>
    </row>
    <row r="27" spans="2:17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4"/>
      <c r="P27" s="9"/>
      <c r="Q27" s="6"/>
    </row>
    <row r="28" spans="2:17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4"/>
      <c r="P28" s="9"/>
      <c r="Q28" s="6"/>
    </row>
    <row r="29" spans="2:17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4"/>
      <c r="P29" s="9"/>
      <c r="Q29" s="6"/>
    </row>
    <row r="30" spans="2:17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4"/>
      <c r="P30" s="9"/>
      <c r="Q30" s="6"/>
    </row>
    <row r="31" spans="2:17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4"/>
      <c r="P31" s="9"/>
      <c r="Q31" s="6"/>
    </row>
    <row r="32" spans="2:17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4"/>
      <c r="P32" s="9"/>
      <c r="Q32" s="6"/>
    </row>
    <row r="33" spans="2:17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4"/>
      <c r="P33" s="9"/>
      <c r="Q33" s="6"/>
    </row>
    <row r="34" spans="2:17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4"/>
      <c r="P34" s="9"/>
      <c r="Q34" s="6"/>
    </row>
    <row r="35" spans="2:17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4"/>
      <c r="P35" s="9"/>
      <c r="Q35" s="6"/>
    </row>
    <row r="36" spans="2:17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4"/>
      <c r="P36" s="9"/>
      <c r="Q36" s="6"/>
    </row>
    <row r="37" spans="2:17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4"/>
      <c r="P37" s="9"/>
      <c r="Q37" s="6"/>
    </row>
    <row r="38" spans="2:17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4"/>
      <c r="P38" s="9"/>
      <c r="Q38" s="6"/>
    </row>
    <row r="39" spans="2:17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4"/>
      <c r="P39" s="9"/>
      <c r="Q39" s="6"/>
    </row>
    <row r="40" spans="2:17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4"/>
      <c r="P40" s="9"/>
      <c r="Q40" s="6"/>
    </row>
    <row r="41" spans="2:17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4"/>
      <c r="P41" s="9"/>
      <c r="Q41" s="6"/>
    </row>
    <row r="42" spans="2:17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4"/>
      <c r="P42" s="9"/>
      <c r="Q42" s="6"/>
    </row>
    <row r="43" spans="2:17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4"/>
      <c r="P43" s="9"/>
      <c r="Q43" s="6"/>
    </row>
    <row r="44" spans="2:17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4"/>
      <c r="P44" s="9"/>
      <c r="Q44" s="6"/>
    </row>
    <row r="45" spans="2:17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4"/>
      <c r="P45" s="9"/>
      <c r="Q45" s="6"/>
    </row>
    <row r="46" spans="2:17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4"/>
      <c r="P46" s="9"/>
      <c r="Q46" s="6"/>
    </row>
    <row r="47" spans="2:17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4"/>
      <c r="P47" s="9"/>
      <c r="Q47" s="6"/>
    </row>
    <row r="48" spans="2:17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4"/>
      <c r="P48" s="9"/>
      <c r="Q48" s="6"/>
    </row>
    <row r="49" spans="2:17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4"/>
      <c r="P49" s="9"/>
      <c r="Q49" s="6"/>
    </row>
    <row r="50" spans="2:17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4"/>
      <c r="P50" s="9"/>
      <c r="Q50" s="6"/>
    </row>
    <row r="51" spans="2:17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4"/>
      <c r="P51" s="9"/>
      <c r="Q51" s="6"/>
    </row>
    <row r="52" spans="2:17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4"/>
      <c r="P52" s="9"/>
      <c r="Q52" s="6"/>
    </row>
    <row r="53" spans="2:17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4"/>
      <c r="P53" s="9"/>
      <c r="Q53" s="6"/>
    </row>
    <row r="54" spans="2:17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>
        <v>1404</v>
      </c>
      <c r="O54" s="4"/>
      <c r="P54" s="9"/>
      <c r="Q54" s="6"/>
    </row>
    <row r="55" spans="2:17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>
        <v>1400</v>
      </c>
      <c r="O55" s="4"/>
      <c r="P55" s="9"/>
      <c r="Q55" s="6"/>
    </row>
    <row r="56" spans="2:17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>
        <v>1538</v>
      </c>
      <c r="O56" s="4"/>
      <c r="P56" s="9"/>
      <c r="Q56" s="6"/>
    </row>
    <row r="57" spans="2:17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>
        <v>1533</v>
      </c>
      <c r="O57" s="4"/>
      <c r="P57" s="9"/>
      <c r="Q57" s="6"/>
    </row>
    <row r="58" spans="2:17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4"/>
      <c r="Q58" s="6"/>
    </row>
    <row r="59" spans="2:17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Q6:Q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K59"/>
  <sheetViews>
    <sheetView showGridLines="0" workbookViewId="0">
      <selection activeCell="N38" sqref="N38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1" x14ac:dyDescent="0.3">
      <c r="B2" s="21" t="s">
        <v>5</v>
      </c>
      <c r="C2" s="21"/>
      <c r="D2" s="21"/>
      <c r="E2" s="21"/>
      <c r="F2" s="21"/>
      <c r="G2" s="21"/>
      <c r="H2" s="21"/>
    </row>
    <row r="3" spans="2:11" x14ac:dyDescent="0.3">
      <c r="B3" s="20" t="s">
        <v>6</v>
      </c>
      <c r="C3" s="20"/>
      <c r="D3" s="20"/>
      <c r="E3" s="20"/>
      <c r="F3" s="20"/>
      <c r="G3" s="20"/>
      <c r="H3" s="20"/>
    </row>
    <row r="4" spans="2:11" ht="14.5" thickBot="1" x14ac:dyDescent="0.35"/>
    <row r="5" spans="2:11" ht="14.5" thickBot="1" x14ac:dyDescent="0.35">
      <c r="B5" s="16" t="s">
        <v>0</v>
      </c>
      <c r="C5" s="17">
        <v>2018</v>
      </c>
      <c r="D5" s="17">
        <v>2019</v>
      </c>
      <c r="E5" s="17">
        <v>2020</v>
      </c>
      <c r="F5" s="17">
        <v>2021</v>
      </c>
      <c r="G5" s="17">
        <v>2022</v>
      </c>
      <c r="H5" s="18">
        <v>2023</v>
      </c>
      <c r="I5" s="18">
        <v>2024</v>
      </c>
      <c r="J5" s="18">
        <v>2025</v>
      </c>
      <c r="K5" s="18">
        <v>2026</v>
      </c>
    </row>
    <row r="6" spans="2:11" x14ac:dyDescent="0.3">
      <c r="B6" s="10">
        <v>1</v>
      </c>
      <c r="C6" s="11">
        <v>738</v>
      </c>
      <c r="D6" s="11">
        <v>967</v>
      </c>
      <c r="E6" s="11">
        <v>1172</v>
      </c>
      <c r="F6" s="11">
        <v>4286</v>
      </c>
      <c r="G6" s="12">
        <v>7535</v>
      </c>
      <c r="H6" s="12">
        <v>1850</v>
      </c>
      <c r="I6" s="12">
        <v>3491</v>
      </c>
      <c r="J6" s="12">
        <v>3780</v>
      </c>
      <c r="K6" s="12">
        <v>3143</v>
      </c>
    </row>
    <row r="7" spans="2:11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  <c r="K7" s="4">
        <v>3143</v>
      </c>
    </row>
    <row r="8" spans="2:11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  <c r="K8" s="4">
        <v>3232</v>
      </c>
    </row>
    <row r="9" spans="2:11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  <c r="K9" s="4">
        <v>2983</v>
      </c>
    </row>
    <row r="10" spans="2:11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  <c r="K10" s="4">
        <v>2756</v>
      </c>
    </row>
    <row r="11" spans="2:11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  <c r="K11" s="4"/>
    </row>
    <row r="12" spans="2:11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  <c r="K12" s="4"/>
    </row>
    <row r="13" spans="2:11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  <c r="K13" s="4"/>
    </row>
    <row r="14" spans="2:11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  <c r="K14" s="4"/>
    </row>
    <row r="15" spans="2:11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  <c r="K15" s="4"/>
    </row>
    <row r="16" spans="2:11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  <c r="K16" s="4"/>
    </row>
    <row r="17" spans="2:11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  <c r="K17" s="4"/>
    </row>
    <row r="18" spans="2:11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  <c r="K18" s="4"/>
    </row>
    <row r="19" spans="2:11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  <c r="K19" s="4"/>
    </row>
    <row r="20" spans="2:11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  <c r="K20" s="4"/>
    </row>
    <row r="21" spans="2:11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  <c r="K21" s="4"/>
    </row>
    <row r="22" spans="2:11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  <c r="K22" s="4"/>
    </row>
    <row r="23" spans="2:11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  <c r="K23" s="4"/>
    </row>
    <row r="24" spans="2:11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  <c r="K24" s="4"/>
    </row>
    <row r="25" spans="2:11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  <c r="K25" s="4"/>
    </row>
    <row r="26" spans="2:11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  <c r="K26" s="4"/>
    </row>
    <row r="27" spans="2:11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  <c r="K27" s="4"/>
    </row>
    <row r="28" spans="2:11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  <c r="K28" s="4"/>
    </row>
    <row r="29" spans="2:11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  <c r="K29" s="4"/>
    </row>
    <row r="30" spans="2:11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  <c r="K30" s="4"/>
    </row>
    <row r="31" spans="2:11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  <c r="K31" s="4"/>
    </row>
    <row r="32" spans="2:11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  <c r="K32" s="4"/>
    </row>
    <row r="33" spans="2:11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  <c r="K33" s="4"/>
    </row>
    <row r="34" spans="2:11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  <c r="K34" s="4"/>
    </row>
    <row r="35" spans="2:11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  <c r="K35" s="4"/>
    </row>
    <row r="36" spans="2:11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  <c r="K36" s="4"/>
    </row>
    <row r="37" spans="2:11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  <c r="K37" s="4"/>
    </row>
    <row r="38" spans="2:11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  <c r="K38" s="4"/>
    </row>
    <row r="39" spans="2:11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  <c r="K39" s="4"/>
    </row>
    <row r="40" spans="2:11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  <c r="K40" s="4"/>
    </row>
    <row r="41" spans="2:11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  <c r="K41" s="4"/>
    </row>
    <row r="42" spans="2:11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  <c r="K42" s="4"/>
    </row>
    <row r="43" spans="2:11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  <c r="K43" s="4"/>
    </row>
    <row r="44" spans="2:11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  <c r="K44" s="4"/>
    </row>
    <row r="45" spans="2:11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  <c r="K45" s="4"/>
    </row>
    <row r="46" spans="2:11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  <c r="K46" s="4"/>
    </row>
    <row r="47" spans="2:11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  <c r="K47" s="4"/>
    </row>
    <row r="48" spans="2:11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  <c r="K48" s="4"/>
    </row>
    <row r="49" spans="2:11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  <c r="K49" s="4"/>
    </row>
    <row r="50" spans="2:11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  <c r="K50" s="4"/>
    </row>
    <row r="51" spans="2:11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  <c r="K51" s="4"/>
    </row>
    <row r="52" spans="2:11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  <c r="K52" s="4"/>
    </row>
    <row r="53" spans="2:11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  <c r="K53" s="4"/>
    </row>
    <row r="54" spans="2:11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>
        <v>2232</v>
      </c>
      <c r="K54" s="4"/>
    </row>
    <row r="55" spans="2:11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>
        <v>2300</v>
      </c>
      <c r="K55" s="4"/>
    </row>
    <row r="56" spans="2:11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>
        <v>2737</v>
      </c>
      <c r="K56" s="4"/>
    </row>
    <row r="57" spans="2:11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>
        <v>2833</v>
      </c>
      <c r="K57" s="4"/>
    </row>
    <row r="58" spans="2:11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  <c r="K58" s="4"/>
    </row>
    <row r="59" spans="2:11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2026-01-23T07:09:14Z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